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9192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<sst xmlns="http://schemas.openxmlformats.org/spreadsheetml/2006/main" count="183" uniqueCount="64">
  <si>
    <t>ПЛАН РАБОТЫ ПЛОЩАДКИ</t>
  </si>
  <si>
    <t xml:space="preserve"> </t>
  </si>
  <si>
    <t>Пензенская область</t>
  </si>
  <si>
    <t xml:space="preserve">Компетенция: ИТ решения для бизнеса на платформе 1С:Предприятие 8    </t>
  </si>
  <si>
    <t>Время</t>
  </si>
  <si>
    <t>Мероприятие в ГАПОУ ПО "Пензенский колледж информационных и промышленных технологий", г. Пенза, ул. Пушкина, д. 137</t>
  </si>
  <si>
    <t>Участники</t>
  </si>
  <si>
    <t>С-2 подготовительный день, 19 февраля</t>
  </si>
  <si>
    <t>-</t>
  </si>
  <si>
    <t xml:space="preserve">Регистрация экспертов на площадке. Знакомство  в формате самопрезентации. </t>
  </si>
  <si>
    <t>Эксперты</t>
  </si>
  <si>
    <t>Инструктаж по технике безопасности и охране труда. Инструктаж по работе на чемпионате</t>
  </si>
  <si>
    <t>Распределение ролей и полномочий экспертов. Формирование групп экспертов по оценке</t>
  </si>
  <si>
    <t>Ознакомление со структорой конкурсного задания и обобщенными критериями оценки</t>
  </si>
  <si>
    <t>Блокировка схемы оценки в CIS. Подписание схемы оценки</t>
  </si>
  <si>
    <t>Обед</t>
  </si>
  <si>
    <t>С-1 подготовительный день, 19 февраля</t>
  </si>
  <si>
    <t xml:space="preserve">Регистрация участников на площадке. Знакомство  в формате самопрезентации. </t>
  </si>
  <si>
    <t>Эксперты, участники</t>
  </si>
  <si>
    <t xml:space="preserve">Церемония открытия. Приветственное слово. </t>
  </si>
  <si>
    <t>ГЭ,  Эксперты, Конкурсанты</t>
  </si>
  <si>
    <t>Инструктаж по технике безопасности и охране труда</t>
  </si>
  <si>
    <t>ГЭ, Конкурсанты</t>
  </si>
  <si>
    <t>Жеребьевка</t>
  </si>
  <si>
    <t>Знакомство участников с рабочими местами. Проверка сетевых ресурсов</t>
  </si>
  <si>
    <t>Конкурсанты</t>
  </si>
  <si>
    <t>Заполнение и подписание протоколов и ведомостей</t>
  </si>
  <si>
    <t>С1 соревновательный день, 20 февраля</t>
  </si>
  <si>
    <t>Мероприятие</t>
  </si>
  <si>
    <t>Регистрация участников и экспертов на площадке</t>
  </si>
  <si>
    <t>Эксперты, Конкурсанты</t>
  </si>
  <si>
    <t>Брифинг.  Ответы на вопросы</t>
  </si>
  <si>
    <t>Ознакомление с конкурсным заданием (сессия 1). Установка от эксперта-компатриота</t>
  </si>
  <si>
    <t>Выполнение задания (сессия 1)</t>
  </si>
  <si>
    <t>Перерыв</t>
  </si>
  <si>
    <t>Выполнение задания (сессия 1, продолжение)</t>
  </si>
  <si>
    <t>Ознакомление с конкурсным заданием (сессия 2). Установка от эксперта-компатриота</t>
  </si>
  <si>
    <t>Выполнение задания (сессия 2)</t>
  </si>
  <si>
    <t>Выполнение задания (сессия 2, продолжение)</t>
  </si>
  <si>
    <t>Подведение итогов соревновательного дня</t>
  </si>
  <si>
    <t>Проверка работ участников (сессия 1), внесение оценок в CIS</t>
  </si>
  <si>
    <t>Проверка работ участников (сессия 2), внесение оценок в CIS</t>
  </si>
  <si>
    <t>С2 соревновательный день, 21 февраля</t>
  </si>
  <si>
    <t>Ознакомление с конкурсным заданием (сессия 3). Установка от эксперта-компатриота</t>
  </si>
  <si>
    <t>Выполнение задания (сессия 3)</t>
  </si>
  <si>
    <t>Выполнение задания (сессия 3, продолжение)</t>
  </si>
  <si>
    <t>Ознакомление с конкурсным заданием (сессия 4). Установка от эксперта-компатриота</t>
  </si>
  <si>
    <t>Выполнение задания (сессия 4)</t>
  </si>
  <si>
    <t>Выполнение задания (сессия 4, продолжение)</t>
  </si>
  <si>
    <t>Проверка работ участников (сессия3), внесение оценок в CIS</t>
  </si>
  <si>
    <t>Проверка работ участников (сессия 4), внесение оценок в CIS</t>
  </si>
  <si>
    <t>С3 соревновательный день, 22 февраля</t>
  </si>
  <si>
    <t>Ознакомление с конкурсным заданием (сессия 5). Установка от эксперта-компатриота</t>
  </si>
  <si>
    <t>Выполнение задания (сессия 5)</t>
  </si>
  <si>
    <t>Выполнение задания (сессия 5, продолжение)</t>
  </si>
  <si>
    <t>Подведение итогов чемпионата. Обратна связьот участников и экспертов, вручение сертификатов за участие в РЧ. Коллективное фото.</t>
  </si>
  <si>
    <t>Проверка работ участников (сессия5), внесение оценок в CIS</t>
  </si>
  <si>
    <t>Сверка экспертами-компатриотами рукописных ведомостей с
 итоговыми оценками в системе CIS</t>
  </si>
  <si>
    <t>Блокировка оценок в CIS .Подписание итоговых ведомостей и протоколов</t>
  </si>
  <si>
    <t>С+1 день после соревнований 23 февраля</t>
  </si>
  <si>
    <t>Демонтаж оборудования</t>
  </si>
  <si>
    <t>Эксперты, преподаватели, руководство образовательных организаций, представители ИТ-компаний партнёров в регионе</t>
  </si>
  <si>
    <t xml:space="preserve">24 февраля 2022 года    ТОРЖЕСТВЕННОЕ НАГРАЖДЕНИЕ ПОБЕДИТЕЛЕЙ И ПРИЗЕРОВ ЧЕМПИОНАТА </t>
  </si>
  <si>
    <t>Окончательное время ухода с конкурсной площадки зависит от четкой и слаженной работы всех экспертов!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</si>
</sst>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178" formatCode="hh:mm"/>
    <numFmt numFmtId="179" formatCode="\(hh:mm\)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Akrobat SemiBold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Akrobat SemiBold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10" fillId="0" borderId="0" applyFont="0" applyFill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41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5" borderId="0" applyNumberFormat="0" applyBorder="0" applyAlignment="0" applyProtection="0"/>
    <xf numFmtId="9" fontId="1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6" applyNumberFormat="0" applyAlignment="0" applyProtection="0"/>
    <xf numFmtId="0" fontId="39" fillId="11" borderId="7" applyNumberFormat="0" applyAlignment="0" applyProtection="0"/>
    <xf numFmtId="0" fontId="40" fillId="7" borderId="6" applyNumberFormat="0" applyAlignment="0" applyProtection="0"/>
    <xf numFmtId="0" fontId="41" fillId="0" borderId="8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25" borderId="9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0" fontId="46" fillId="25" borderId="11" xfId="0" applyFont="1" applyFill="1" applyBorder="1" applyAlignment="1">
      <alignment horizontal="center" wrapText="1"/>
    </xf>
    <xf numFmtId="0" fontId="46" fillId="25" borderId="12" xfId="0" applyFont="1" applyFill="1" applyBorder="1" applyAlignment="1">
      <alignment horizontal="center" vertical="center"/>
    </xf>
    <xf numFmtId="0" fontId="46" fillId="31" borderId="9" xfId="0" applyFont="1" applyFill="1" applyBorder="1" applyAlignment="1">
      <alignment horizontal="center"/>
    </xf>
    <xf numFmtId="0" fontId="46" fillId="31" borderId="10" xfId="0" applyFont="1" applyFill="1" applyBorder="1" applyAlignment="1">
      <alignment horizontal="center"/>
    </xf>
    <xf numFmtId="0" fontId="46" fillId="31" borderId="12" xfId="0" applyFont="1" applyFill="1" applyBorder="1" applyAlignment="1">
      <alignment horizontal="center"/>
    </xf>
    <xf numFmtId="178" fontId="47" fillId="0" borderId="9" xfId="0" applyNumberFormat="1" applyFont="1" applyBorder="1" applyAlignment="1">
      <alignment horizontal="center"/>
    </xf>
    <xf numFmtId="178" fontId="47" fillId="0" borderId="10" xfId="0" applyNumberFormat="1" applyFont="1" applyBorder="1" applyAlignment="1">
      <alignment horizontal="center"/>
    </xf>
    <xf numFmtId="179" fontId="47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6" fillId="27" borderId="9" xfId="0" applyFont="1" applyFill="1" applyBorder="1" applyAlignment="1">
      <alignment horizontal="center"/>
    </xf>
    <xf numFmtId="0" fontId="46" fillId="27" borderId="10" xfId="0" applyFont="1" applyFill="1" applyBorder="1" applyAlignment="1">
      <alignment horizontal="center"/>
    </xf>
    <xf numFmtId="0" fontId="46" fillId="27" borderId="12" xfId="0" applyFont="1" applyFill="1" applyBorder="1" applyAlignment="1">
      <alignment horizontal="center"/>
    </xf>
    <xf numFmtId="0" fontId="46" fillId="25" borderId="9" xfId="0" applyFont="1" applyFill="1" applyBorder="1" applyAlignment="1">
      <alignment horizontal="center"/>
    </xf>
    <xf numFmtId="0" fontId="46" fillId="25" borderId="10" xfId="0" applyFont="1" applyFill="1" applyBorder="1" applyAlignment="1">
      <alignment horizontal="center"/>
    </xf>
    <xf numFmtId="0" fontId="46" fillId="25" borderId="11" xfId="0" applyFont="1" applyFill="1" applyBorder="1" applyAlignment="1">
      <alignment horizontal="center"/>
    </xf>
    <xf numFmtId="0" fontId="46" fillId="25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9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8" fontId="47" fillId="0" borderId="13" xfId="0" applyNumberFormat="1" applyFont="1" applyBorder="1" applyAlignment="1">
      <alignment horizontal="center"/>
    </xf>
    <xf numFmtId="179" fontId="47" fillId="0" borderId="13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14" xfId="0" applyFont="1" applyBorder="1" applyAlignment="1">
      <alignment wrapText="1"/>
    </xf>
    <xf numFmtId="0" fontId="46" fillId="19" borderId="9" xfId="0" applyFont="1" applyFill="1" applyBorder="1" applyAlignment="1">
      <alignment horizontal="center"/>
    </xf>
    <xf numFmtId="0" fontId="46" fillId="19" borderId="10" xfId="0" applyFont="1" applyFill="1" applyBorder="1" applyAlignment="1">
      <alignment horizontal="center"/>
    </xf>
    <xf numFmtId="0" fontId="46" fillId="19" borderId="12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178" fontId="48" fillId="0" borderId="12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5"/>
  <sheetViews>
    <sheetView showGridLines="0" tabSelected="1" view="pageBreakPreview" zoomScaleSheetLayoutView="100" workbookViewId="0" topLeftCell="A4">
      <selection activeCell="J20" sqref="J20"/>
    </sheetView>
  </sheetViews>
  <sheetFormatPr defaultColWidth="9.00390625" defaultRowHeight="15"/>
  <cols>
    <col min="1" max="1" width="8.421875" style="2" customWidth="1"/>
    <col min="2" max="2" width="7.421875" style="2" customWidth="1"/>
    <col min="3" max="3" width="5.7109375" style="2" customWidth="1"/>
    <col min="4" max="4" width="7.7109375" style="2" customWidth="1"/>
    <col min="5" max="5" width="79.7109375" style="0" customWidth="1"/>
    <col min="6" max="6" width="26.7109375" style="0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14.25">
      <c r="A2" s="3" t="s">
        <v>1</v>
      </c>
      <c r="B2" s="3"/>
      <c r="C2" s="3"/>
      <c r="D2" s="3"/>
      <c r="E2" s="3"/>
      <c r="F2" s="3"/>
    </row>
    <row r="3" spans="1:6" ht="14.25">
      <c r="A3" s="3"/>
      <c r="B3" s="3"/>
      <c r="C3" s="3"/>
      <c r="D3" s="3"/>
      <c r="E3" s="4" t="s">
        <v>2</v>
      </c>
      <c r="F3" s="5"/>
    </row>
    <row r="4" spans="1:6" ht="14.25">
      <c r="A4" s="3" t="s">
        <v>3</v>
      </c>
      <c r="B4" s="3"/>
      <c r="C4" s="3"/>
      <c r="D4" s="3"/>
      <c r="E4" s="3"/>
      <c r="F4" s="3"/>
    </row>
    <row r="5" spans="1:6" ht="14.25">
      <c r="A5" s="3"/>
      <c r="B5" s="3"/>
      <c r="C5" s="3"/>
      <c r="D5" s="3"/>
      <c r="E5" s="3"/>
      <c r="F5" s="3"/>
    </row>
    <row r="6" spans="1:6" s="1" customFormat="1" ht="26.25">
      <c r="A6" s="6" t="s">
        <v>4</v>
      </c>
      <c r="B6" s="7"/>
      <c r="C6" s="7"/>
      <c r="D6" s="7"/>
      <c r="E6" s="8" t="s">
        <v>5</v>
      </c>
      <c r="F6" s="9" t="s">
        <v>6</v>
      </c>
    </row>
    <row r="7" spans="1:6" s="1" customFormat="1" ht="14.25">
      <c r="A7" s="10" t="s">
        <v>7</v>
      </c>
      <c r="B7" s="11"/>
      <c r="C7" s="11"/>
      <c r="D7" s="11"/>
      <c r="E7" s="11"/>
      <c r="F7" s="12"/>
    </row>
    <row r="8" spans="1:6" ht="14.25">
      <c r="A8" s="13">
        <v>0.375</v>
      </c>
      <c r="B8" s="14" t="s">
        <v>8</v>
      </c>
      <c r="C8" s="14">
        <f>A8+D8</f>
        <v>0.3958333333333333</v>
      </c>
      <c r="D8" s="15">
        <v>0.020833333333333332</v>
      </c>
      <c r="E8" s="16" t="s">
        <v>9</v>
      </c>
      <c r="F8" s="17" t="s">
        <v>10</v>
      </c>
    </row>
    <row r="9" spans="1:6" ht="14.25">
      <c r="A9" s="13">
        <f>C8</f>
        <v>0.3958333333333333</v>
      </c>
      <c r="B9" s="14" t="s">
        <v>8</v>
      </c>
      <c r="C9" s="14">
        <f>A9+D9</f>
        <v>0.4375</v>
      </c>
      <c r="D9" s="15">
        <v>0.041666666666666664</v>
      </c>
      <c r="E9" s="16" t="s">
        <v>11</v>
      </c>
      <c r="F9" s="17" t="s">
        <v>10</v>
      </c>
    </row>
    <row r="10" spans="1:6" ht="14.25">
      <c r="A10" s="13">
        <f>C9</f>
        <v>0.4375</v>
      </c>
      <c r="B10" s="14" t="s">
        <v>8</v>
      </c>
      <c r="C10" s="14">
        <f>A10+D10</f>
        <v>0.4583333333333333</v>
      </c>
      <c r="D10" s="15">
        <v>0.020833333333333332</v>
      </c>
      <c r="E10" s="16" t="s">
        <v>12</v>
      </c>
      <c r="F10" s="17" t="s">
        <v>10</v>
      </c>
    </row>
    <row r="11" spans="1:69" s="1" customFormat="1" ht="14.25">
      <c r="A11" s="13">
        <f>C10</f>
        <v>0.4583333333333333</v>
      </c>
      <c r="B11" s="14" t="s">
        <v>8</v>
      </c>
      <c r="C11" s="14">
        <f>A11+D11</f>
        <v>0.47916666666666663</v>
      </c>
      <c r="D11" s="15">
        <v>0.020833333333333332</v>
      </c>
      <c r="E11" s="16" t="s">
        <v>13</v>
      </c>
      <c r="F11" s="17" t="s">
        <v>10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</row>
    <row r="12" spans="1:69" ht="14.25">
      <c r="A12" s="13">
        <f>C11</f>
        <v>0.47916666666666663</v>
      </c>
      <c r="B12" s="14" t="s">
        <v>8</v>
      </c>
      <c r="C12" s="14">
        <f aca="true" t="shared" si="0" ref="C12">A12+D12</f>
        <v>0.49999999999999994</v>
      </c>
      <c r="D12" s="15">
        <v>0.020833333333333332</v>
      </c>
      <c r="E12" s="16" t="s">
        <v>14</v>
      </c>
      <c r="F12" s="17" t="s">
        <v>10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</row>
    <row r="13" spans="1:69" ht="14.25">
      <c r="A13" s="13">
        <f>C12</f>
        <v>0.49999999999999994</v>
      </c>
      <c r="B13" s="14" t="s">
        <v>8</v>
      </c>
      <c r="C13" s="14">
        <f>A13+D13</f>
        <v>0.5416666666666666</v>
      </c>
      <c r="D13" s="15">
        <v>0.041666666666666664</v>
      </c>
      <c r="E13" s="16" t="s">
        <v>15</v>
      </c>
      <c r="F13" s="17" t="s">
        <v>10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</row>
    <row r="14" spans="1:6" ht="14.25">
      <c r="A14" s="10"/>
      <c r="B14" s="11"/>
      <c r="C14" s="11"/>
      <c r="D14" s="11"/>
      <c r="E14" s="11" t="s">
        <v>16</v>
      </c>
      <c r="F14" s="12"/>
    </row>
    <row r="15" spans="1:69" ht="14.25">
      <c r="A15" s="13">
        <v>0.5416666666666666</v>
      </c>
      <c r="B15" s="14" t="s">
        <v>8</v>
      </c>
      <c r="C15" s="14">
        <f aca="true" t="shared" si="1" ref="C15:C20">A15+D15</f>
        <v>0.5625</v>
      </c>
      <c r="D15" s="15">
        <v>0.020833333333333332</v>
      </c>
      <c r="E15" s="16" t="s">
        <v>17</v>
      </c>
      <c r="F15" s="17" t="s">
        <v>18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</row>
    <row r="16" spans="1:6" ht="14.25">
      <c r="A16" s="13">
        <f>C15</f>
        <v>0.5625</v>
      </c>
      <c r="B16" s="14" t="s">
        <v>8</v>
      </c>
      <c r="C16" s="14">
        <f t="shared" si="1"/>
        <v>0.5833333333333334</v>
      </c>
      <c r="D16" s="15">
        <v>0.020833333333333332</v>
      </c>
      <c r="E16" s="16" t="s">
        <v>19</v>
      </c>
      <c r="F16" s="17" t="s">
        <v>20</v>
      </c>
    </row>
    <row r="17" spans="1:6" ht="14.25">
      <c r="A17" s="13">
        <f>C16</f>
        <v>0.5833333333333334</v>
      </c>
      <c r="B17" s="14" t="s">
        <v>8</v>
      </c>
      <c r="C17" s="14">
        <v>0.6354166666666666</v>
      </c>
      <c r="D17" s="15">
        <v>0.010416666666666666</v>
      </c>
      <c r="E17" s="16" t="s">
        <v>21</v>
      </c>
      <c r="F17" s="17" t="s">
        <v>22</v>
      </c>
    </row>
    <row r="18" spans="1:6" ht="14.25">
      <c r="A18" s="13">
        <v>0.6354166666666666</v>
      </c>
      <c r="B18" s="14" t="s">
        <v>8</v>
      </c>
      <c r="C18" s="14">
        <f t="shared" si="1"/>
        <v>0.6458333333333333</v>
      </c>
      <c r="D18" s="15">
        <v>0.010416666666666666</v>
      </c>
      <c r="E18" s="16" t="s">
        <v>23</v>
      </c>
      <c r="F18" s="17" t="s">
        <v>22</v>
      </c>
    </row>
    <row r="19" spans="1:6" ht="14.25">
      <c r="A19" s="13">
        <f>C18</f>
        <v>0.6458333333333333</v>
      </c>
      <c r="B19" s="14" t="s">
        <v>8</v>
      </c>
      <c r="C19" s="14">
        <f t="shared" si="1"/>
        <v>0.7291666666666666</v>
      </c>
      <c r="D19" s="15">
        <v>0.08333333333333333</v>
      </c>
      <c r="E19" s="16" t="s">
        <v>24</v>
      </c>
      <c r="F19" s="17" t="s">
        <v>25</v>
      </c>
    </row>
    <row r="20" spans="1:6" ht="14.25">
      <c r="A20" s="13">
        <f aca="true" t="shared" si="2" ref="A20">C19</f>
        <v>0.7291666666666666</v>
      </c>
      <c r="B20" s="14" t="s">
        <v>8</v>
      </c>
      <c r="C20" s="14">
        <f t="shared" si="1"/>
        <v>0.75</v>
      </c>
      <c r="D20" s="15">
        <v>0.020833333333333332</v>
      </c>
      <c r="E20" s="16" t="s">
        <v>26</v>
      </c>
      <c r="F20" s="17" t="s">
        <v>25</v>
      </c>
    </row>
    <row r="21" spans="1:6" ht="14.25">
      <c r="A21" s="18" t="s">
        <v>27</v>
      </c>
      <c r="B21" s="19"/>
      <c r="C21" s="19"/>
      <c r="D21" s="19"/>
      <c r="E21" s="19"/>
      <c r="F21" s="20"/>
    </row>
    <row r="22" spans="1:6" ht="14.25">
      <c r="A22" s="21" t="s">
        <v>4</v>
      </c>
      <c r="B22" s="22"/>
      <c r="C22" s="22"/>
      <c r="D22" s="22"/>
      <c r="E22" s="23" t="s">
        <v>28</v>
      </c>
      <c r="F22" s="24" t="s">
        <v>6</v>
      </c>
    </row>
    <row r="23" spans="1:6" ht="14.25">
      <c r="A23" s="13">
        <v>0.375</v>
      </c>
      <c r="B23" s="14" t="s">
        <v>8</v>
      </c>
      <c r="C23" s="14">
        <f>A23+D23</f>
        <v>0.3819444444444444</v>
      </c>
      <c r="D23" s="15">
        <v>0.006944444444444444</v>
      </c>
      <c r="E23" s="16" t="s">
        <v>29</v>
      </c>
      <c r="F23" s="17" t="s">
        <v>30</v>
      </c>
    </row>
    <row r="24" spans="1:6" ht="14.25">
      <c r="A24" s="13">
        <f>C23</f>
        <v>0.3819444444444444</v>
      </c>
      <c r="B24" s="14" t="s">
        <v>8</v>
      </c>
      <c r="C24" s="14">
        <f>A24+D24</f>
        <v>0.38888888888888884</v>
      </c>
      <c r="D24" s="15">
        <v>0.006944444444444444</v>
      </c>
      <c r="E24" s="16" t="s">
        <v>31</v>
      </c>
      <c r="F24" s="17" t="s">
        <v>30</v>
      </c>
    </row>
    <row r="25" spans="1:12" ht="14.25">
      <c r="A25" s="13">
        <f>C24</f>
        <v>0.38888888888888884</v>
      </c>
      <c r="B25" s="14" t="s">
        <v>8</v>
      </c>
      <c r="C25" s="14">
        <f>A25+D25</f>
        <v>0.3993055555555555</v>
      </c>
      <c r="D25" s="15">
        <v>0.010416666666666666</v>
      </c>
      <c r="E25" s="16" t="s">
        <v>32</v>
      </c>
      <c r="F25" s="17" t="s">
        <v>30</v>
      </c>
      <c r="G25" s="1"/>
      <c r="H25" s="1"/>
      <c r="I25" s="1"/>
      <c r="J25" s="1"/>
      <c r="K25" s="1"/>
      <c r="L25" s="1"/>
    </row>
    <row r="26" spans="1:12" s="1" customFormat="1" ht="14.25">
      <c r="A26" s="13">
        <f>C25</f>
        <v>0.3993055555555555</v>
      </c>
      <c r="B26" s="14" t="s">
        <v>8</v>
      </c>
      <c r="C26" s="14">
        <f>A26+D26</f>
        <v>0.4722222222222222</v>
      </c>
      <c r="D26" s="15">
        <v>0.07291666666666667</v>
      </c>
      <c r="E26" s="16" t="s">
        <v>33</v>
      </c>
      <c r="F26" s="17" t="s">
        <v>25</v>
      </c>
      <c r="G26"/>
      <c r="H26"/>
      <c r="I26"/>
      <c r="J26"/>
      <c r="K26"/>
      <c r="L26"/>
    </row>
    <row r="27" spans="1:6" ht="14.25">
      <c r="A27" s="13">
        <f>C26</f>
        <v>0.4722222222222222</v>
      </c>
      <c r="B27" s="14" t="s">
        <v>8</v>
      </c>
      <c r="C27" s="14">
        <f>A27+D27</f>
        <v>0.4826388888888889</v>
      </c>
      <c r="D27" s="15">
        <v>0.010416666666666666</v>
      </c>
      <c r="E27" s="16" t="s">
        <v>34</v>
      </c>
      <c r="F27" s="17" t="s">
        <v>25</v>
      </c>
    </row>
    <row r="28" spans="1:6" ht="14.25">
      <c r="A28" s="13">
        <f>C27</f>
        <v>0.4826388888888889</v>
      </c>
      <c r="B28" s="14" t="s">
        <v>8</v>
      </c>
      <c r="C28" s="14">
        <f>A28+D28</f>
        <v>0.5555555555555556</v>
      </c>
      <c r="D28" s="15">
        <v>0.07291666666666667</v>
      </c>
      <c r="E28" s="16" t="s">
        <v>35</v>
      </c>
      <c r="F28" s="17" t="s">
        <v>25</v>
      </c>
    </row>
    <row r="29" spans="1:6" ht="14.25">
      <c r="A29" s="13">
        <f>C28</f>
        <v>0.5555555555555556</v>
      </c>
      <c r="B29" s="14" t="s">
        <v>8</v>
      </c>
      <c r="C29" s="14">
        <f>A29+D29</f>
        <v>0.5972222222222222</v>
      </c>
      <c r="D29" s="15">
        <v>0.041666666666666664</v>
      </c>
      <c r="E29" s="16" t="s">
        <v>15</v>
      </c>
      <c r="F29" s="17" t="s">
        <v>30</v>
      </c>
    </row>
    <row r="30" spans="1:6" ht="14.25">
      <c r="A30" s="13">
        <f>C29</f>
        <v>0.5972222222222222</v>
      </c>
      <c r="B30" s="14" t="s">
        <v>8</v>
      </c>
      <c r="C30" s="14">
        <f aca="true" t="shared" si="3" ref="C30:C35">A30+D30</f>
        <v>0.6076388888888888</v>
      </c>
      <c r="D30" s="15">
        <v>0.010416666666666666</v>
      </c>
      <c r="E30" s="16" t="s">
        <v>36</v>
      </c>
      <c r="F30" s="17" t="s">
        <v>30</v>
      </c>
    </row>
    <row r="31" spans="1:6" ht="14.25">
      <c r="A31" s="13">
        <f>C30</f>
        <v>0.6076388888888888</v>
      </c>
      <c r="B31" s="14" t="s">
        <v>8</v>
      </c>
      <c r="C31" s="14">
        <f t="shared" si="3"/>
        <v>0.6805555555555555</v>
      </c>
      <c r="D31" s="15">
        <v>0.07291666666666667</v>
      </c>
      <c r="E31" s="16" t="s">
        <v>37</v>
      </c>
      <c r="F31" s="17" t="s">
        <v>25</v>
      </c>
    </row>
    <row r="32" spans="1:6" ht="14.25">
      <c r="A32" s="13">
        <f>C31</f>
        <v>0.6805555555555555</v>
      </c>
      <c r="B32" s="14" t="s">
        <v>8</v>
      </c>
      <c r="C32" s="14">
        <f t="shared" si="3"/>
        <v>0.6909722222222221</v>
      </c>
      <c r="D32" s="15">
        <v>0.010416666666666666</v>
      </c>
      <c r="E32" s="16" t="s">
        <v>34</v>
      </c>
      <c r="F32" s="17" t="s">
        <v>25</v>
      </c>
    </row>
    <row r="33" spans="1:6" ht="14.25">
      <c r="A33" s="13">
        <f>C32</f>
        <v>0.6909722222222221</v>
      </c>
      <c r="B33" s="14" t="s">
        <v>8</v>
      </c>
      <c r="C33" s="14">
        <f t="shared" si="3"/>
        <v>0.7638888888888887</v>
      </c>
      <c r="D33" s="15">
        <v>0.07291666666666667</v>
      </c>
      <c r="E33" s="25" t="s">
        <v>38</v>
      </c>
      <c r="F33" s="17" t="s">
        <v>25</v>
      </c>
    </row>
    <row r="34" spans="1:6" ht="14.25">
      <c r="A34" s="13">
        <f>C33</f>
        <v>0.7638888888888887</v>
      </c>
      <c r="B34" s="14" t="s">
        <v>8</v>
      </c>
      <c r="C34" s="14">
        <f t="shared" si="3"/>
        <v>0.7743055555555554</v>
      </c>
      <c r="D34" s="15">
        <v>0.010416666666666666</v>
      </c>
      <c r="E34" s="16" t="s">
        <v>39</v>
      </c>
      <c r="F34" s="17" t="s">
        <v>30</v>
      </c>
    </row>
    <row r="35" spans="1:6" ht="14.25">
      <c r="A35" s="13">
        <f>C30</f>
        <v>0.6076388888888888</v>
      </c>
      <c r="B35" s="14" t="s">
        <v>8</v>
      </c>
      <c r="C35" s="14">
        <f t="shared" si="3"/>
        <v>0.7326388888888888</v>
      </c>
      <c r="D35" s="15">
        <v>0.125</v>
      </c>
      <c r="E35" s="16" t="s">
        <v>40</v>
      </c>
      <c r="F35" s="17" t="s">
        <v>10</v>
      </c>
    </row>
    <row r="36" spans="1:6" ht="14.25">
      <c r="A36" s="13">
        <f>C35</f>
        <v>0.7326388888888888</v>
      </c>
      <c r="B36" s="14" t="s">
        <v>8</v>
      </c>
      <c r="C36" s="14">
        <f aca="true" t="shared" si="4" ref="C36">A36+D36</f>
        <v>0.8576388888888888</v>
      </c>
      <c r="D36" s="15">
        <v>0.125</v>
      </c>
      <c r="E36" s="16" t="s">
        <v>41</v>
      </c>
      <c r="F36" s="17" t="s">
        <v>10</v>
      </c>
    </row>
    <row r="37" spans="1:6" ht="14.25">
      <c r="A37" s="26"/>
      <c r="B37" s="14"/>
      <c r="C37" s="27"/>
      <c r="D37" s="27"/>
      <c r="E37" s="28"/>
      <c r="F37" s="17"/>
    </row>
    <row r="38" spans="1:6" ht="14.25">
      <c r="A38" s="18" t="s">
        <v>42</v>
      </c>
      <c r="B38" s="19"/>
      <c r="C38" s="19"/>
      <c r="D38" s="19"/>
      <c r="E38" s="19"/>
      <c r="F38" s="20"/>
    </row>
    <row r="39" spans="1:6" ht="14.25">
      <c r="A39" s="21" t="s">
        <v>4</v>
      </c>
      <c r="B39" s="22"/>
      <c r="C39" s="22"/>
      <c r="D39" s="22"/>
      <c r="E39" s="23" t="s">
        <v>28</v>
      </c>
      <c r="F39" s="24" t="s">
        <v>6</v>
      </c>
    </row>
    <row r="40" spans="1:6" ht="14.25">
      <c r="A40" s="13">
        <v>0.375</v>
      </c>
      <c r="B40" s="14" t="s">
        <v>8</v>
      </c>
      <c r="C40" s="14">
        <f>A40+D40</f>
        <v>0.3819444444444444</v>
      </c>
      <c r="D40" s="15">
        <v>0.006944444444444444</v>
      </c>
      <c r="E40" s="16" t="s">
        <v>29</v>
      </c>
      <c r="F40" s="17" t="s">
        <v>30</v>
      </c>
    </row>
    <row r="41" spans="1:6" ht="14.25">
      <c r="A41" s="13">
        <f>C40</f>
        <v>0.3819444444444444</v>
      </c>
      <c r="B41" s="14" t="s">
        <v>8</v>
      </c>
      <c r="C41" s="14">
        <f>A41+D41</f>
        <v>0.38888888888888884</v>
      </c>
      <c r="D41" s="15">
        <v>0.006944444444444444</v>
      </c>
      <c r="E41" s="16" t="s">
        <v>31</v>
      </c>
      <c r="F41" s="17" t="s">
        <v>30</v>
      </c>
    </row>
    <row r="42" spans="1:12" ht="14.25">
      <c r="A42" s="13">
        <f>C41</f>
        <v>0.38888888888888884</v>
      </c>
      <c r="B42" s="14" t="s">
        <v>8</v>
      </c>
      <c r="C42" s="14">
        <f>A42+D42</f>
        <v>0.3993055555555555</v>
      </c>
      <c r="D42" s="15">
        <v>0.010416666666666666</v>
      </c>
      <c r="E42" s="16" t="s">
        <v>43</v>
      </c>
      <c r="F42" s="17" t="s">
        <v>30</v>
      </c>
      <c r="G42" s="1"/>
      <c r="H42" s="1"/>
      <c r="I42" s="1"/>
      <c r="J42" s="1"/>
      <c r="K42" s="1"/>
      <c r="L42" s="1"/>
    </row>
    <row r="43" spans="1:6" s="1" customFormat="1" ht="14.25">
      <c r="A43" s="13">
        <f>C42</f>
        <v>0.3993055555555555</v>
      </c>
      <c r="B43" s="14" t="s">
        <v>8</v>
      </c>
      <c r="C43" s="14">
        <f>A43+D43</f>
        <v>0.4722222222222222</v>
      </c>
      <c r="D43" s="15">
        <v>0.07291666666666667</v>
      </c>
      <c r="E43" s="16" t="s">
        <v>44</v>
      </c>
      <c r="F43" s="17" t="s">
        <v>25</v>
      </c>
    </row>
    <row r="44" spans="1:12" s="1" customFormat="1" ht="14.25">
      <c r="A44" s="13">
        <f>C43</f>
        <v>0.4722222222222222</v>
      </c>
      <c r="B44" s="14" t="s">
        <v>8</v>
      </c>
      <c r="C44" s="14">
        <f>A44+D44</f>
        <v>0.4826388888888889</v>
      </c>
      <c r="D44" s="15">
        <v>0.010416666666666666</v>
      </c>
      <c r="E44" s="16" t="s">
        <v>34</v>
      </c>
      <c r="F44" s="17" t="s">
        <v>25</v>
      </c>
      <c r="G44"/>
      <c r="H44"/>
      <c r="I44"/>
      <c r="J44"/>
      <c r="K44"/>
      <c r="L44"/>
    </row>
    <row r="45" spans="1:6" ht="14.25">
      <c r="A45" s="13">
        <f>C44</f>
        <v>0.4826388888888889</v>
      </c>
      <c r="B45" s="14" t="s">
        <v>8</v>
      </c>
      <c r="C45" s="14">
        <f>A45+D45</f>
        <v>0.5555555555555556</v>
      </c>
      <c r="D45" s="15">
        <v>0.07291666666666667</v>
      </c>
      <c r="E45" s="16" t="s">
        <v>45</v>
      </c>
      <c r="F45" s="17" t="s">
        <v>25</v>
      </c>
    </row>
    <row r="46" spans="1:6" ht="14.25">
      <c r="A46" s="13">
        <f>C45</f>
        <v>0.5555555555555556</v>
      </c>
      <c r="B46" s="14" t="s">
        <v>8</v>
      </c>
      <c r="C46" s="14">
        <f>A46+D46</f>
        <v>0.5972222222222222</v>
      </c>
      <c r="D46" s="15">
        <v>0.041666666666666664</v>
      </c>
      <c r="E46" s="16" t="s">
        <v>15</v>
      </c>
      <c r="F46" s="17" t="s">
        <v>30</v>
      </c>
    </row>
    <row r="47" spans="1:6" ht="14.25">
      <c r="A47" s="13">
        <f>C46</f>
        <v>0.5972222222222222</v>
      </c>
      <c r="B47" s="14" t="s">
        <v>8</v>
      </c>
      <c r="C47" s="14">
        <f>A47+D47</f>
        <v>0.6076388888888888</v>
      </c>
      <c r="D47" s="15">
        <v>0.010416666666666666</v>
      </c>
      <c r="E47" s="16" t="s">
        <v>46</v>
      </c>
      <c r="F47" s="17" t="s">
        <v>30</v>
      </c>
    </row>
    <row r="48" spans="1:6" ht="14.25">
      <c r="A48" s="13">
        <f>C47</f>
        <v>0.6076388888888888</v>
      </c>
      <c r="B48" s="14" t="s">
        <v>8</v>
      </c>
      <c r="C48" s="14">
        <f>A48+D48</f>
        <v>0.6805555555555555</v>
      </c>
      <c r="D48" s="15">
        <v>0.07291666666666667</v>
      </c>
      <c r="E48" s="16" t="s">
        <v>47</v>
      </c>
      <c r="F48" s="17" t="s">
        <v>25</v>
      </c>
    </row>
    <row r="49" spans="1:6" ht="14.25">
      <c r="A49" s="13">
        <f>C48</f>
        <v>0.6805555555555555</v>
      </c>
      <c r="B49" s="14" t="s">
        <v>8</v>
      </c>
      <c r="C49" s="14">
        <f>A49+D49</f>
        <v>0.6909722222222221</v>
      </c>
      <c r="D49" s="15">
        <v>0.010416666666666666</v>
      </c>
      <c r="E49" s="16" t="s">
        <v>34</v>
      </c>
      <c r="F49" s="17" t="s">
        <v>25</v>
      </c>
    </row>
    <row r="50" spans="1:6" ht="14.25">
      <c r="A50" s="13">
        <f>C49</f>
        <v>0.6909722222222221</v>
      </c>
      <c r="B50" s="14" t="s">
        <v>8</v>
      </c>
      <c r="C50" s="14">
        <f>A50+D50</f>
        <v>0.7638888888888887</v>
      </c>
      <c r="D50" s="15">
        <v>0.07291666666666667</v>
      </c>
      <c r="E50" s="25" t="s">
        <v>48</v>
      </c>
      <c r="F50" s="17" t="s">
        <v>25</v>
      </c>
    </row>
    <row r="51" spans="1:6" ht="14.25">
      <c r="A51" s="13">
        <f>C50</f>
        <v>0.7638888888888887</v>
      </c>
      <c r="B51" s="14" t="s">
        <v>8</v>
      </c>
      <c r="C51" s="14">
        <f>A51+D51</f>
        <v>0.7743055555555554</v>
      </c>
      <c r="D51" s="15">
        <v>0.010416666666666666</v>
      </c>
      <c r="E51" s="16" t="s">
        <v>39</v>
      </c>
      <c r="F51" s="17" t="s">
        <v>30</v>
      </c>
    </row>
    <row r="52" spans="1:6" ht="14.25">
      <c r="A52" s="13">
        <f>C42</f>
        <v>0.3993055555555555</v>
      </c>
      <c r="B52" s="14" t="s">
        <v>8</v>
      </c>
      <c r="C52" s="14">
        <f aca="true" t="shared" si="5" ref="C52">A52+D52</f>
        <v>0.5243055555555556</v>
      </c>
      <c r="D52" s="15">
        <v>0.125</v>
      </c>
      <c r="E52" s="16" t="s">
        <v>49</v>
      </c>
      <c r="F52" s="17" t="s">
        <v>10</v>
      </c>
    </row>
    <row r="53" spans="1:6" ht="14.25">
      <c r="A53" s="13">
        <f>C47</f>
        <v>0.6076388888888888</v>
      </c>
      <c r="B53" s="29" t="s">
        <v>8</v>
      </c>
      <c r="C53" s="29">
        <f aca="true" t="shared" si="6" ref="C53">A53+D53</f>
        <v>0.7326388888888888</v>
      </c>
      <c r="D53" s="30">
        <v>0.125</v>
      </c>
      <c r="E53" s="31" t="s">
        <v>50</v>
      </c>
      <c r="F53" s="17" t="s">
        <v>10</v>
      </c>
    </row>
    <row r="54" spans="1:6" ht="14.25">
      <c r="A54" s="18" t="s">
        <v>51</v>
      </c>
      <c r="B54" s="19"/>
      <c r="C54" s="19"/>
      <c r="D54" s="19"/>
      <c r="E54" s="19"/>
      <c r="F54" s="20"/>
    </row>
    <row r="55" spans="1:6" ht="14.25">
      <c r="A55" s="21" t="s">
        <v>4</v>
      </c>
      <c r="B55" s="22"/>
      <c r="C55" s="22"/>
      <c r="D55" s="22"/>
      <c r="E55" s="23" t="s">
        <v>28</v>
      </c>
      <c r="F55" s="24" t="s">
        <v>6</v>
      </c>
    </row>
    <row r="56" spans="1:6" ht="14.25">
      <c r="A56" s="13">
        <v>0.375</v>
      </c>
      <c r="B56" s="14" t="s">
        <v>8</v>
      </c>
      <c r="C56" s="14">
        <f>A56+D56</f>
        <v>0.3819444444444444</v>
      </c>
      <c r="D56" s="15">
        <v>0.006944444444444444</v>
      </c>
      <c r="E56" s="16" t="s">
        <v>29</v>
      </c>
      <c r="F56" s="17" t="s">
        <v>30</v>
      </c>
    </row>
    <row r="57" spans="1:6" ht="14.25">
      <c r="A57" s="13">
        <f>C56</f>
        <v>0.3819444444444444</v>
      </c>
      <c r="B57" s="14" t="s">
        <v>8</v>
      </c>
      <c r="C57" s="14">
        <f>A57+D57</f>
        <v>0.38888888888888884</v>
      </c>
      <c r="D57" s="15">
        <v>0.006944444444444444</v>
      </c>
      <c r="E57" s="16" t="s">
        <v>31</v>
      </c>
      <c r="F57" s="17" t="s">
        <v>30</v>
      </c>
    </row>
    <row r="58" spans="1:6" ht="14.25">
      <c r="A58" s="13">
        <f>C57</f>
        <v>0.38888888888888884</v>
      </c>
      <c r="B58" s="14" t="s">
        <v>8</v>
      </c>
      <c r="C58" s="14">
        <f>A58+D58</f>
        <v>0.3993055555555555</v>
      </c>
      <c r="D58" s="15">
        <v>0.010416666666666666</v>
      </c>
      <c r="E58" s="16" t="s">
        <v>52</v>
      </c>
      <c r="F58" s="17" t="s">
        <v>30</v>
      </c>
    </row>
    <row r="59" spans="1:6" ht="14.25">
      <c r="A59" s="13">
        <f>C58</f>
        <v>0.3993055555555555</v>
      </c>
      <c r="B59" s="14" t="s">
        <v>8</v>
      </c>
      <c r="C59" s="14">
        <f>A59+D59</f>
        <v>0.4722222222222222</v>
      </c>
      <c r="D59" s="15">
        <v>0.07291666666666667</v>
      </c>
      <c r="E59" s="16" t="s">
        <v>53</v>
      </c>
      <c r="F59" s="17" t="s">
        <v>25</v>
      </c>
    </row>
    <row r="60" spans="1:6" ht="14.25">
      <c r="A60" s="13">
        <f>C59</f>
        <v>0.4722222222222222</v>
      </c>
      <c r="B60" s="14" t="s">
        <v>8</v>
      </c>
      <c r="C60" s="14">
        <f>A60+D60</f>
        <v>0.4826388888888889</v>
      </c>
      <c r="D60" s="15">
        <v>0.010416666666666666</v>
      </c>
      <c r="E60" s="16" t="s">
        <v>34</v>
      </c>
      <c r="F60" s="17" t="s">
        <v>25</v>
      </c>
    </row>
    <row r="61" spans="1:6" ht="12.75" customHeight="1">
      <c r="A61" s="13">
        <f>C60</f>
        <v>0.4826388888888889</v>
      </c>
      <c r="B61" s="14" t="s">
        <v>8</v>
      </c>
      <c r="C61" s="14">
        <f>A61+D61</f>
        <v>0.5555555555555556</v>
      </c>
      <c r="D61" s="15">
        <v>0.07291666666666667</v>
      </c>
      <c r="E61" s="16" t="s">
        <v>54</v>
      </c>
      <c r="F61" s="17" t="s">
        <v>25</v>
      </c>
    </row>
    <row r="62" spans="1:6" ht="14.25">
      <c r="A62" s="13">
        <f>C61</f>
        <v>0.5555555555555556</v>
      </c>
      <c r="B62" s="14" t="s">
        <v>8</v>
      </c>
      <c r="C62" s="14">
        <f>A62+D62</f>
        <v>0.5972222222222222</v>
      </c>
      <c r="D62" s="15">
        <v>0.041666666666666664</v>
      </c>
      <c r="E62" s="16" t="s">
        <v>15</v>
      </c>
      <c r="F62" s="17" t="s">
        <v>30</v>
      </c>
    </row>
    <row r="63" spans="1:6" ht="26.25">
      <c r="A63" s="13">
        <f>C62</f>
        <v>0.5972222222222222</v>
      </c>
      <c r="B63" s="14" t="s">
        <v>8</v>
      </c>
      <c r="C63" s="14">
        <f>A63+D63</f>
        <v>0.6284722222222222</v>
      </c>
      <c r="D63" s="15">
        <v>0.03125</v>
      </c>
      <c r="E63" s="32" t="s">
        <v>55</v>
      </c>
      <c r="F63" s="17" t="s">
        <v>30</v>
      </c>
    </row>
    <row r="64" spans="1:6" ht="14.25">
      <c r="A64" s="13">
        <f>C63</f>
        <v>0.6284722222222222</v>
      </c>
      <c r="B64" s="14" t="s">
        <v>8</v>
      </c>
      <c r="C64" s="14">
        <f>A64+D64</f>
        <v>0.7534722222222222</v>
      </c>
      <c r="D64" s="15">
        <v>0.125</v>
      </c>
      <c r="E64" s="16" t="s">
        <v>56</v>
      </c>
      <c r="F64" s="17" t="s">
        <v>10</v>
      </c>
    </row>
    <row r="65" spans="1:7" ht="29.25" customHeight="1">
      <c r="A65" s="13">
        <f>C64</f>
        <v>0.7534722222222222</v>
      </c>
      <c r="B65" s="29" t="s">
        <v>8</v>
      </c>
      <c r="C65" s="29">
        <f aca="true" t="shared" si="7" ref="C65">A65+D65</f>
        <v>0.7743055555555556</v>
      </c>
      <c r="D65" s="30">
        <v>0.020833333333333332</v>
      </c>
      <c r="E65" s="35" t="s">
        <v>57</v>
      </c>
      <c r="F65" s="17" t="s">
        <v>10</v>
      </c>
      <c r="G65" s="31"/>
    </row>
    <row r="66" spans="1:6" ht="14.25">
      <c r="A66" s="13">
        <f>C65</f>
        <v>0.7743055555555556</v>
      </c>
      <c r="B66" s="29" t="s">
        <v>8</v>
      </c>
      <c r="C66" s="29">
        <f>A66+D66</f>
        <v>0.8159722222222222</v>
      </c>
      <c r="D66" s="30">
        <v>0.041666666666666664</v>
      </c>
      <c r="E66" s="31" t="s">
        <v>58</v>
      </c>
      <c r="F66" s="17" t="s">
        <v>10</v>
      </c>
    </row>
    <row r="67" spans="1:6" ht="14.25">
      <c r="A67" s="13"/>
      <c r="B67" s="14"/>
      <c r="C67" s="14"/>
      <c r="D67" s="15"/>
      <c r="E67" s="28"/>
      <c r="F67" s="17"/>
    </row>
    <row r="68" spans="1:6" ht="14.25">
      <c r="A68" s="36" t="s">
        <v>59</v>
      </c>
      <c r="B68" s="37"/>
      <c r="C68" s="37"/>
      <c r="D68" s="37"/>
      <c r="E68" s="37"/>
      <c r="F68" s="38"/>
    </row>
    <row r="69" spans="1:6" ht="14.25">
      <c r="A69" s="21" t="s">
        <v>4</v>
      </c>
      <c r="B69" s="22"/>
      <c r="C69" s="22"/>
      <c r="D69" s="22"/>
      <c r="E69" s="8" t="s">
        <v>28</v>
      </c>
      <c r="F69" s="24" t="s">
        <v>6</v>
      </c>
    </row>
    <row r="70" spans="1:6" ht="14.25">
      <c r="A70" s="13">
        <v>0.3958333333333333</v>
      </c>
      <c r="B70" s="14" t="s">
        <v>8</v>
      </c>
      <c r="C70" s="14">
        <f>A70+D70</f>
        <v>0.5416666666666666</v>
      </c>
      <c r="D70" s="15">
        <v>0.14583333333333334</v>
      </c>
      <c r="E70" s="16" t="s">
        <v>60</v>
      </c>
      <c r="F70" s="39" t="s">
        <v>61</v>
      </c>
    </row>
    <row r="71" spans="1:6" ht="15" customHeight="1">
      <c r="A71" s="40" t="s">
        <v>62</v>
      </c>
      <c r="B71" s="41"/>
      <c r="C71" s="41"/>
      <c r="D71" s="41"/>
      <c r="E71" s="42"/>
      <c r="F71" s="43"/>
    </row>
    <row r="72" spans="1:6" ht="30.75" customHeight="1">
      <c r="A72" s="44" t="s">
        <v>63</v>
      </c>
      <c r="B72" s="44"/>
      <c r="C72" s="44"/>
      <c r="D72" s="44"/>
      <c r="E72" s="45"/>
      <c r="F72" s="43"/>
    </row>
    <row r="73" spans="1:6" ht="14.25">
      <c r="A73" s="46"/>
      <c r="B73" s="46"/>
      <c r="C73" s="46"/>
      <c r="D73" s="46"/>
      <c r="E73" s="47"/>
      <c r="F73" s="43"/>
    </row>
    <row r="74" spans="1:6" ht="14.25">
      <c r="A74" s="48"/>
      <c r="B74" s="48"/>
      <c r="C74" s="48"/>
      <c r="D74" s="48"/>
      <c r="E74" s="49"/>
      <c r="F74" s="43"/>
    </row>
    <row r="75" ht="14.25">
      <c r="F75" s="50"/>
    </row>
  </sheetData>
  <sheetProtection/>
  <mergeCells count="16">
    <mergeCell ref="A1:F1"/>
    <mergeCell ref="A2:F2"/>
    <mergeCell ref="A4:F4"/>
    <mergeCell ref="A6:D6"/>
    <mergeCell ref="A7:F7"/>
    <mergeCell ref="A21:F21"/>
    <mergeCell ref="A22:D22"/>
    <mergeCell ref="A38:F38"/>
    <mergeCell ref="A39:D39"/>
    <mergeCell ref="A54:F54"/>
    <mergeCell ref="A55:D55"/>
    <mergeCell ref="A68:F68"/>
    <mergeCell ref="A69:D69"/>
    <mergeCell ref="A71:E71"/>
    <mergeCell ref="F70:F75"/>
    <mergeCell ref="A72:E7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 scale="96"/>
  <headerFooter>
    <oddFooter>&amp;CСтраница  &amp;P из &amp;N</oddFooter>
  </headerFooter>
  <rowBreaks count="3" manualBreakCount="3">
    <brk id="24" max="255" man="1"/>
    <brk id="41" max="25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cp:keywords/>
  <dc:description/>
  <cp:lastModifiedBy>Надежда Николаева</cp:lastModifiedBy>
  <cp:lastPrinted>2018-03-07T12:32:00Z</cp:lastPrinted>
  <dcterms:created xsi:type="dcterms:W3CDTF">2017-11-26T21:28:00Z</dcterms:created>
  <dcterms:modified xsi:type="dcterms:W3CDTF">2022-01-24T12:40:31Z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1049-11.2.0.10443</vt:lpwstr>
  </property>
  <property fmtid="{D5CDD505-2E9C-101B-9397-08002B2CF9AE}" pid="4" name="I">
    <vt:lpwstr>509242C4CD5E444999F1D599EF58FBDE</vt:lpwstr>
  </property>
</Properties>
</file>